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류동훈 업무\25년도\3.사전공표\25.10월 사전공표\업로드파일\"/>
    </mc:Choice>
  </mc:AlternateContent>
  <xr:revisionPtr revIDLastSave="0" documentId="13_ncr:1_{7B8CE743-759D-419D-9ABE-6EFC6688CE1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기획이사" sheetId="3" r:id="rId1"/>
    <sheet name="사업이사" sheetId="5" r:id="rId2"/>
  </sheets>
  <definedNames>
    <definedName name="_xlnm._FilterDatabase" localSheetId="0" hidden="1">기획이사!$A$4:$I$4</definedName>
    <definedName name="_xlnm._FilterDatabase" localSheetId="1" hidden="1">사업이사!$A$4:$I$4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5" l="1"/>
  <c r="I14" i="3"/>
  <c r="G14" i="3" l="1"/>
  <c r="G12" i="5" l="1"/>
</calcChain>
</file>

<file path=xl/sharedStrings.xml><?xml version="1.0" encoding="utf-8"?>
<sst xmlns="http://schemas.openxmlformats.org/spreadsheetml/2006/main" count="102" uniqueCount="49">
  <si>
    <t>계</t>
  </si>
  <si>
    <t>집행금액(원)</t>
  </si>
  <si>
    <t>인원(명)</t>
  </si>
  <si>
    <t>집행구분</t>
  </si>
  <si>
    <t>집행내역(목적)</t>
  </si>
  <si>
    <t>사용일자</t>
  </si>
  <si>
    <t>순번</t>
  </si>
  <si>
    <t>사용자</t>
    <phoneticPr fontId="1" type="noConversion"/>
  </si>
  <si>
    <t>카드</t>
    <phoneticPr fontId="1" type="noConversion"/>
  </si>
  <si>
    <t>한국수목원정원관리원 기획이사</t>
  </si>
  <si>
    <t>사용처(장소)</t>
    <phoneticPr fontId="1" type="noConversion"/>
  </si>
  <si>
    <t>집행대상자</t>
    <phoneticPr fontId="1" type="noConversion"/>
  </si>
  <si>
    <t>한국수목원정원관리원 사업이사</t>
    <phoneticPr fontId="1" type="noConversion"/>
  </si>
  <si>
    <t>세종장어대가</t>
    <phoneticPr fontId="1" type="noConversion"/>
  </si>
  <si>
    <t>유관기관 업무협의</t>
    <phoneticPr fontId="1" type="noConversion"/>
  </si>
  <si>
    <t>소속기관 직원 및 외부관계자</t>
  </si>
  <si>
    <t>소속기관 직원</t>
  </si>
  <si>
    <t xml:space="preserve">   2025년 9월 기획이사 업무추진비 집행내역</t>
    <phoneticPr fontId="1" type="noConversion"/>
  </si>
  <si>
    <t>언론사 업무협의</t>
    <phoneticPr fontId="1" type="noConversion"/>
  </si>
  <si>
    <t>신규직원 면담</t>
    <phoneticPr fontId="1" type="noConversion"/>
  </si>
  <si>
    <t>경제지 언론사 업무협의</t>
    <phoneticPr fontId="1" type="noConversion"/>
  </si>
  <si>
    <t>방송사 업무협의</t>
    <phoneticPr fontId="1" type="noConversion"/>
  </si>
  <si>
    <t>한수정-유관기관 업무관련 회의</t>
    <phoneticPr fontId="1" type="noConversion"/>
  </si>
  <si>
    <t>양설램</t>
    <phoneticPr fontId="1" type="noConversion"/>
  </si>
  <si>
    <t>구도로통닭 세종나성점</t>
    <phoneticPr fontId="1" type="noConversion"/>
  </si>
  <si>
    <t>초대창 세종나성점</t>
    <phoneticPr fontId="1" type="noConversion"/>
  </si>
  <si>
    <t>우두령</t>
    <phoneticPr fontId="1" type="noConversion"/>
  </si>
  <si>
    <t>유성옥</t>
    <phoneticPr fontId="1" type="noConversion"/>
  </si>
  <si>
    <t>황산옥</t>
    <phoneticPr fontId="1" type="noConversion"/>
  </si>
  <si>
    <t>국립정원문화원 개원식 현장점검 및 직원격려</t>
    <phoneticPr fontId="1" type="noConversion"/>
  </si>
  <si>
    <t>산림보호 소위원회 현장설명회 관계관 격려</t>
    <phoneticPr fontId="1" type="noConversion"/>
  </si>
  <si>
    <t>안동시 희망정원 식재행사</t>
    <phoneticPr fontId="1" type="noConversion"/>
  </si>
  <si>
    <t>윤리감사실 직원격려</t>
    <phoneticPr fontId="1" type="noConversion"/>
  </si>
  <si>
    <t>한수정-모튼수목원 업무협약</t>
  </si>
  <si>
    <t>한수정-모튼수목원 참나무 워크숍 관련 직원격려</t>
    <phoneticPr fontId="1" type="noConversion"/>
  </si>
  <si>
    <t>자생식물 복원소재 공급센터 등 보조금 사업관련 업무협의</t>
    <phoneticPr fontId="1" type="noConversion"/>
  </si>
  <si>
    <t>담주댓잎돌짜장</t>
    <phoneticPr fontId="1" type="noConversion"/>
  </si>
  <si>
    <t>가장맛있는족발(세종나성점)</t>
    <phoneticPr fontId="1" type="noConversion"/>
  </si>
  <si>
    <t>대성정</t>
    <phoneticPr fontId="1" type="noConversion"/>
  </si>
  <si>
    <t>청미관</t>
    <phoneticPr fontId="1" type="noConversion"/>
  </si>
  <si>
    <t>한정담</t>
    <phoneticPr fontId="1" type="noConversion"/>
  </si>
  <si>
    <t>백두미가</t>
    <phoneticPr fontId="1" type="noConversion"/>
  </si>
  <si>
    <t>차이킹</t>
    <phoneticPr fontId="1" type="noConversion"/>
  </si>
  <si>
    <t>소속기관 직원 및 외부관계자</t>
    <phoneticPr fontId="1" type="noConversion"/>
  </si>
  <si>
    <t xml:space="preserve">   2025년 9월 사업이사 업무추진비 집행내역</t>
    <phoneticPr fontId="1" type="noConversion"/>
  </si>
  <si>
    <t>10월 학회 업무협의</t>
    <phoneticPr fontId="1" type="noConversion"/>
  </si>
  <si>
    <t>소속기관 임직원 및 외부 관계자</t>
    <phoneticPr fontId="1" type="noConversion"/>
  </si>
  <si>
    <t>제1차 미래성장전략위원회 운영</t>
    <phoneticPr fontId="1" type="noConversion"/>
  </si>
  <si>
    <t>모심SLOW FOOD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</si>
</sst>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8"/>
      <name val="HY헤드라인M"/>
      <family val="1"/>
      <charset val="129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AB9A2-3721-4DFC-A244-A8D2F3F5975A}">
  <sheetPr>
    <pageSetUpPr fitToPage="1"/>
  </sheetPr>
  <dimension ref="A1:J16"/>
  <sheetViews>
    <sheetView tabSelected="1" zoomScale="80" zoomScaleNormal="80" workbookViewId="0">
      <selection activeCell="D10" sqref="D10"/>
    </sheetView>
  </sheetViews>
  <sheetFormatPr defaultRowHeight="16.5" x14ac:dyDescent="0.3"/>
  <cols>
    <col min="1" max="1" width="5.75" style="8" bestFit="1" customWidth="1"/>
    <col min="2" max="2" width="12" style="8" customWidth="1"/>
    <col min="3" max="3" width="30.875" style="8" bestFit="1" customWidth="1"/>
    <col min="4" max="4" width="51.125" style="8" customWidth="1"/>
    <col min="5" max="5" width="41.375" style="8" customWidth="1"/>
    <col min="6" max="6" width="34.5" style="8" customWidth="1"/>
    <col min="7" max="7" width="13" style="8" customWidth="1"/>
    <col min="8" max="8" width="12.25" style="8" customWidth="1"/>
    <col min="9" max="9" width="18.375" style="8" customWidth="1"/>
    <col min="10" max="10" width="13.375" style="19" customWidth="1"/>
    <col min="11" max="16384" width="9" style="8"/>
  </cols>
  <sheetData>
    <row r="1" spans="1:10" ht="17.25" thickBot="1" x14ac:dyDescent="0.35">
      <c r="A1" s="7"/>
    </row>
    <row r="2" spans="1:10" ht="36.75" thickTop="1" thickBot="1" x14ac:dyDescent="0.35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0"/>
    </row>
    <row r="3" spans="1:10" ht="32.25" thickTop="1" x14ac:dyDescent="0.3">
      <c r="A3" s="7"/>
      <c r="B3" s="9"/>
      <c r="C3" s="9"/>
      <c r="D3" s="10"/>
      <c r="E3" s="10"/>
      <c r="F3" s="10"/>
      <c r="G3" s="10"/>
      <c r="H3" s="10"/>
      <c r="I3" s="21"/>
    </row>
    <row r="4" spans="1:10" ht="28.5" customHeight="1" x14ac:dyDescent="0.3">
      <c r="A4" s="11" t="s">
        <v>6</v>
      </c>
      <c r="B4" s="11" t="s">
        <v>5</v>
      </c>
      <c r="C4" s="11" t="s">
        <v>7</v>
      </c>
      <c r="D4" s="12" t="s">
        <v>4</v>
      </c>
      <c r="E4" s="12" t="s">
        <v>10</v>
      </c>
      <c r="F4" s="11" t="s">
        <v>11</v>
      </c>
      <c r="G4" s="11" t="s">
        <v>3</v>
      </c>
      <c r="H4" s="11" t="s">
        <v>2</v>
      </c>
      <c r="I4" s="11" t="s">
        <v>1</v>
      </c>
      <c r="J4" s="22"/>
    </row>
    <row r="5" spans="1:10" s="5" customFormat="1" ht="28.5" customHeight="1" x14ac:dyDescent="0.3">
      <c r="A5" s="3">
        <v>1</v>
      </c>
      <c r="B5" s="14">
        <v>45902</v>
      </c>
      <c r="C5" s="15" t="s">
        <v>9</v>
      </c>
      <c r="D5" s="6" t="s">
        <v>18</v>
      </c>
      <c r="E5" s="16" t="s">
        <v>23</v>
      </c>
      <c r="F5" s="17" t="s">
        <v>15</v>
      </c>
      <c r="G5" s="4" t="s">
        <v>8</v>
      </c>
      <c r="H5" s="4">
        <v>4</v>
      </c>
      <c r="I5" s="18">
        <v>134000</v>
      </c>
      <c r="J5" s="23"/>
    </row>
    <row r="6" spans="1:10" s="5" customFormat="1" ht="28.5" customHeight="1" x14ac:dyDescent="0.3">
      <c r="A6" s="3">
        <v>2</v>
      </c>
      <c r="B6" s="14">
        <v>45903</v>
      </c>
      <c r="C6" s="15" t="s">
        <v>9</v>
      </c>
      <c r="D6" s="6" t="s">
        <v>19</v>
      </c>
      <c r="E6" s="16" t="s">
        <v>13</v>
      </c>
      <c r="F6" s="17" t="s">
        <v>16</v>
      </c>
      <c r="G6" s="4" t="s">
        <v>8</v>
      </c>
      <c r="H6" s="4">
        <v>2</v>
      </c>
      <c r="I6" s="18">
        <v>58000</v>
      </c>
      <c r="J6" s="23"/>
    </row>
    <row r="7" spans="1:10" s="5" customFormat="1" ht="28.5" customHeight="1" x14ac:dyDescent="0.3">
      <c r="A7" s="3">
        <v>3</v>
      </c>
      <c r="B7" s="14">
        <v>45903</v>
      </c>
      <c r="C7" s="15" t="s">
        <v>9</v>
      </c>
      <c r="D7" s="6" t="s">
        <v>14</v>
      </c>
      <c r="E7" s="16" t="s">
        <v>24</v>
      </c>
      <c r="F7" s="17" t="s">
        <v>15</v>
      </c>
      <c r="G7" s="4" t="s">
        <v>8</v>
      </c>
      <c r="H7" s="4">
        <v>2</v>
      </c>
      <c r="I7" s="18">
        <v>49800</v>
      </c>
      <c r="J7" s="23"/>
    </row>
    <row r="8" spans="1:10" s="5" customFormat="1" ht="28.5" customHeight="1" x14ac:dyDescent="0.3">
      <c r="A8" s="3">
        <v>4</v>
      </c>
      <c r="B8" s="14">
        <v>45904</v>
      </c>
      <c r="C8" s="15" t="s">
        <v>9</v>
      </c>
      <c r="D8" s="6" t="s">
        <v>20</v>
      </c>
      <c r="E8" s="16" t="s">
        <v>25</v>
      </c>
      <c r="F8" s="17" t="s">
        <v>15</v>
      </c>
      <c r="G8" s="4" t="s">
        <v>8</v>
      </c>
      <c r="H8" s="4">
        <v>6</v>
      </c>
      <c r="I8" s="18">
        <v>152000</v>
      </c>
      <c r="J8" s="23"/>
    </row>
    <row r="9" spans="1:10" s="5" customFormat="1" ht="28.5" customHeight="1" x14ac:dyDescent="0.3">
      <c r="A9" s="3">
        <v>5</v>
      </c>
      <c r="B9" s="14">
        <v>45905</v>
      </c>
      <c r="C9" s="15" t="s">
        <v>9</v>
      </c>
      <c r="D9" s="6" t="s">
        <v>18</v>
      </c>
      <c r="E9" s="16" t="s">
        <v>26</v>
      </c>
      <c r="F9" s="17" t="s">
        <v>15</v>
      </c>
      <c r="G9" s="4" t="s">
        <v>8</v>
      </c>
      <c r="H9" s="4">
        <v>3</v>
      </c>
      <c r="I9" s="18">
        <v>60000</v>
      </c>
      <c r="J9" s="23"/>
    </row>
    <row r="10" spans="1:10" s="5" customFormat="1" ht="28.5" customHeight="1" x14ac:dyDescent="0.3">
      <c r="A10" s="3">
        <v>6</v>
      </c>
      <c r="B10" s="14">
        <v>45919</v>
      </c>
      <c r="C10" s="15" t="s">
        <v>9</v>
      </c>
      <c r="D10" s="6" t="s">
        <v>21</v>
      </c>
      <c r="E10" s="16" t="s">
        <v>27</v>
      </c>
      <c r="F10" s="17" t="s">
        <v>15</v>
      </c>
      <c r="G10" s="4" t="s">
        <v>8</v>
      </c>
      <c r="H10" s="4">
        <v>4</v>
      </c>
      <c r="I10" s="18">
        <v>78000</v>
      </c>
      <c r="J10" s="23"/>
    </row>
    <row r="11" spans="1:10" s="5" customFormat="1" ht="28.5" customHeight="1" x14ac:dyDescent="0.3">
      <c r="A11" s="3">
        <v>7</v>
      </c>
      <c r="B11" s="14">
        <v>45923</v>
      </c>
      <c r="C11" s="15" t="s">
        <v>9</v>
      </c>
      <c r="D11" s="6" t="s">
        <v>22</v>
      </c>
      <c r="E11" s="16" t="s">
        <v>28</v>
      </c>
      <c r="F11" s="17" t="s">
        <v>15</v>
      </c>
      <c r="G11" s="4" t="s">
        <v>8</v>
      </c>
      <c r="H11" s="4">
        <v>4</v>
      </c>
      <c r="I11" s="18">
        <v>91000</v>
      </c>
      <c r="J11" s="23"/>
    </row>
    <row r="12" spans="1:10" s="5" customFormat="1" ht="28.5" customHeight="1" x14ac:dyDescent="0.3">
      <c r="A12" s="3">
        <v>8</v>
      </c>
      <c r="B12" s="26">
        <v>45930</v>
      </c>
      <c r="C12" s="15" t="s">
        <v>9</v>
      </c>
      <c r="D12" s="27" t="s">
        <v>45</v>
      </c>
      <c r="E12" s="27" t="s">
        <v>42</v>
      </c>
      <c r="F12" s="17" t="s">
        <v>46</v>
      </c>
      <c r="G12" s="4" t="s">
        <v>8</v>
      </c>
      <c r="H12" s="28">
        <v>4</v>
      </c>
      <c r="I12" s="29">
        <v>92000</v>
      </c>
      <c r="J12" s="23"/>
    </row>
    <row r="13" spans="1:10" s="5" customFormat="1" ht="28.5" customHeight="1" x14ac:dyDescent="0.3">
      <c r="A13" s="3">
        <v>9</v>
      </c>
      <c r="B13" s="26">
        <v>45924</v>
      </c>
      <c r="C13" s="15" t="s">
        <v>9</v>
      </c>
      <c r="D13" s="27" t="s">
        <v>47</v>
      </c>
      <c r="E13" s="27" t="s">
        <v>48</v>
      </c>
      <c r="F13" s="17" t="s">
        <v>46</v>
      </c>
      <c r="G13" s="4" t="s">
        <v>8</v>
      </c>
      <c r="H13" s="28">
        <v>20</v>
      </c>
      <c r="I13" s="29">
        <v>450000</v>
      </c>
      <c r="J13" s="23"/>
    </row>
    <row r="14" spans="1:10" ht="34.5" x14ac:dyDescent="0.3">
      <c r="A14" s="2"/>
      <c r="B14" s="2" t="s">
        <v>0</v>
      </c>
      <c r="C14" s="2"/>
      <c r="D14" s="2"/>
      <c r="E14" s="2"/>
      <c r="F14" s="2"/>
      <c r="G14" s="1" t="str">
        <f>"카드: "&amp;COUNTIF($G$5:$G$11,"카드")&amp;"건 현금: 건"</f>
        <v>카드: 7건 현금: 건</v>
      </c>
      <c r="H14" s="2"/>
      <c r="I14" s="1" t="str">
        <f>"카드: "&amp;TEXT(SUM(I5:I11),"#,##0")&amp;"원 현금: 0원"</f>
        <v>카드: 622,800원 현금: 0원</v>
      </c>
      <c r="J14" s="24"/>
    </row>
    <row r="15" spans="1:10" x14ac:dyDescent="0.3">
      <c r="I15" s="13"/>
    </row>
    <row r="16" spans="1:10" x14ac:dyDescent="0.3">
      <c r="F16" s="13"/>
      <c r="G16" s="13"/>
    </row>
  </sheetData>
  <mergeCells count="1">
    <mergeCell ref="A2:I2"/>
  </mergeCells>
  <phoneticPr fontId="1" type="noConversion"/>
  <dataValidations count="1">
    <dataValidation type="list" allowBlank="1" showInputMessage="1" showErrorMessage="1" sqref="F5:F13" xr:uid="{76D2BCF1-3583-4E7F-BA50-3C22D364D70E}">
      <formula1>#REF!</formula1>
    </dataValidation>
  </dataValidations>
  <pageMargins left="0.7" right="0.7" top="0.75" bottom="0.75" header="0.3" footer="0.3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96EFD-80B5-4FEF-B4D2-EF32308C13BB}">
  <sheetPr>
    <pageSetUpPr fitToPage="1"/>
  </sheetPr>
  <dimension ref="A1:J13"/>
  <sheetViews>
    <sheetView zoomScale="80" zoomScaleNormal="80" workbookViewId="0">
      <selection activeCell="C6" sqref="C6"/>
    </sheetView>
  </sheetViews>
  <sheetFormatPr defaultRowHeight="16.5" x14ac:dyDescent="0.3"/>
  <cols>
    <col min="1" max="1" width="5.75" style="8" bestFit="1" customWidth="1"/>
    <col min="2" max="2" width="12" style="8" customWidth="1"/>
    <col min="3" max="3" width="28.875" style="8" bestFit="1" customWidth="1"/>
    <col min="4" max="4" width="50.125" style="8" customWidth="1"/>
    <col min="5" max="5" width="41.375" style="8" customWidth="1"/>
    <col min="6" max="6" width="47.75" style="8" customWidth="1"/>
    <col min="7" max="7" width="13" style="8" customWidth="1"/>
    <col min="8" max="8" width="12.25" style="8" customWidth="1"/>
    <col min="9" max="9" width="18.375" style="8" customWidth="1"/>
    <col min="10" max="10" width="13.375" style="19" customWidth="1"/>
    <col min="11" max="16384" width="9" style="8"/>
  </cols>
  <sheetData>
    <row r="1" spans="1:10" ht="17.25" thickBot="1" x14ac:dyDescent="0.35">
      <c r="A1" s="7"/>
    </row>
    <row r="2" spans="1:10" ht="36.75" thickTop="1" thickBot="1" x14ac:dyDescent="0.35">
      <c r="A2" s="25" t="s">
        <v>44</v>
      </c>
      <c r="B2" s="25"/>
      <c r="C2" s="25"/>
      <c r="D2" s="25"/>
      <c r="E2" s="25"/>
      <c r="F2" s="25"/>
      <c r="G2" s="25"/>
      <c r="H2" s="25"/>
      <c r="I2" s="25"/>
      <c r="J2" s="20"/>
    </row>
    <row r="3" spans="1:10" ht="32.25" thickTop="1" x14ac:dyDescent="0.3">
      <c r="A3" s="7"/>
      <c r="B3" s="9"/>
      <c r="C3" s="9"/>
      <c r="D3" s="10"/>
      <c r="E3" s="10"/>
      <c r="F3" s="10"/>
      <c r="G3" s="10"/>
      <c r="H3" s="10"/>
      <c r="I3" s="21"/>
    </row>
    <row r="4" spans="1:10" ht="28.5" customHeight="1" x14ac:dyDescent="0.3">
      <c r="A4" s="11" t="s">
        <v>6</v>
      </c>
      <c r="B4" s="11" t="s">
        <v>5</v>
      </c>
      <c r="C4" s="11" t="s">
        <v>7</v>
      </c>
      <c r="D4" s="12" t="s">
        <v>4</v>
      </c>
      <c r="E4" s="12" t="s">
        <v>10</v>
      </c>
      <c r="F4" s="11" t="s">
        <v>11</v>
      </c>
      <c r="G4" s="11" t="s">
        <v>3</v>
      </c>
      <c r="H4" s="11" t="s">
        <v>2</v>
      </c>
      <c r="I4" s="11" t="s">
        <v>1</v>
      </c>
      <c r="J4" s="22"/>
    </row>
    <row r="5" spans="1:10" s="5" customFormat="1" ht="28.5" customHeight="1" x14ac:dyDescent="0.3">
      <c r="A5" s="3">
        <v>1</v>
      </c>
      <c r="B5" s="14">
        <v>45910</v>
      </c>
      <c r="C5" s="15" t="s">
        <v>12</v>
      </c>
      <c r="D5" s="6" t="s">
        <v>29</v>
      </c>
      <c r="E5" s="16" t="s">
        <v>36</v>
      </c>
      <c r="F5" s="17" t="s">
        <v>16</v>
      </c>
      <c r="G5" s="4" t="s">
        <v>8</v>
      </c>
      <c r="H5" s="4">
        <v>8</v>
      </c>
      <c r="I5" s="18">
        <v>84000</v>
      </c>
      <c r="J5" s="23"/>
    </row>
    <row r="6" spans="1:10" s="5" customFormat="1" ht="28.5" customHeight="1" x14ac:dyDescent="0.3">
      <c r="A6" s="3">
        <v>2</v>
      </c>
      <c r="B6" s="14">
        <v>45910</v>
      </c>
      <c r="C6" s="15" t="s">
        <v>12</v>
      </c>
      <c r="D6" s="6" t="s">
        <v>30</v>
      </c>
      <c r="E6" s="16" t="s">
        <v>37</v>
      </c>
      <c r="F6" s="17" t="s">
        <v>16</v>
      </c>
      <c r="G6" s="4" t="s">
        <v>8</v>
      </c>
      <c r="H6" s="4">
        <v>3</v>
      </c>
      <c r="I6" s="18">
        <v>59500</v>
      </c>
      <c r="J6" s="23"/>
    </row>
    <row r="7" spans="1:10" s="5" customFormat="1" ht="28.5" customHeight="1" x14ac:dyDescent="0.3">
      <c r="A7" s="3">
        <v>3</v>
      </c>
      <c r="B7" s="14">
        <v>45912</v>
      </c>
      <c r="C7" s="15" t="s">
        <v>12</v>
      </c>
      <c r="D7" s="6" t="s">
        <v>31</v>
      </c>
      <c r="E7" s="16" t="s">
        <v>38</v>
      </c>
      <c r="F7" s="7" t="s">
        <v>43</v>
      </c>
      <c r="G7" s="4" t="s">
        <v>8</v>
      </c>
      <c r="H7" s="4">
        <v>11</v>
      </c>
      <c r="I7" s="18">
        <v>99000</v>
      </c>
      <c r="J7" s="23"/>
    </row>
    <row r="8" spans="1:10" s="5" customFormat="1" ht="28.5" customHeight="1" x14ac:dyDescent="0.3">
      <c r="A8" s="3">
        <v>4</v>
      </c>
      <c r="B8" s="14">
        <v>45922</v>
      </c>
      <c r="C8" s="15" t="s">
        <v>12</v>
      </c>
      <c r="D8" s="6" t="s">
        <v>32</v>
      </c>
      <c r="E8" s="16" t="s">
        <v>39</v>
      </c>
      <c r="F8" s="17" t="s">
        <v>16</v>
      </c>
      <c r="G8" s="4" t="s">
        <v>8</v>
      </c>
      <c r="H8" s="4">
        <v>3</v>
      </c>
      <c r="I8" s="18">
        <v>55500</v>
      </c>
      <c r="J8" s="23"/>
    </row>
    <row r="9" spans="1:10" s="5" customFormat="1" ht="28.5" customHeight="1" x14ac:dyDescent="0.3">
      <c r="A9" s="3">
        <v>5</v>
      </c>
      <c r="B9" s="14">
        <v>45923</v>
      </c>
      <c r="C9" s="15" t="s">
        <v>12</v>
      </c>
      <c r="D9" s="6" t="s">
        <v>33</v>
      </c>
      <c r="E9" s="16" t="s">
        <v>40</v>
      </c>
      <c r="F9" s="7" t="s">
        <v>43</v>
      </c>
      <c r="G9" s="4" t="s">
        <v>8</v>
      </c>
      <c r="H9" s="4">
        <v>13</v>
      </c>
      <c r="I9" s="18">
        <v>467000</v>
      </c>
      <c r="J9" s="23"/>
    </row>
    <row r="10" spans="1:10" s="5" customFormat="1" ht="28.5" customHeight="1" x14ac:dyDescent="0.3">
      <c r="A10" s="3">
        <v>6</v>
      </c>
      <c r="B10" s="14">
        <v>45924</v>
      </c>
      <c r="C10" s="15" t="s">
        <v>12</v>
      </c>
      <c r="D10" s="6" t="s">
        <v>34</v>
      </c>
      <c r="E10" s="16" t="s">
        <v>41</v>
      </c>
      <c r="F10" s="17" t="s">
        <v>16</v>
      </c>
      <c r="G10" s="4" t="s">
        <v>8</v>
      </c>
      <c r="H10" s="4">
        <v>3</v>
      </c>
      <c r="I10" s="18">
        <v>27000</v>
      </c>
      <c r="J10" s="23"/>
    </row>
    <row r="11" spans="1:10" s="5" customFormat="1" ht="28.5" customHeight="1" x14ac:dyDescent="0.3">
      <c r="A11" s="3">
        <v>7</v>
      </c>
      <c r="B11" s="14">
        <v>45926</v>
      </c>
      <c r="C11" s="15" t="s">
        <v>12</v>
      </c>
      <c r="D11" s="6" t="s">
        <v>35</v>
      </c>
      <c r="E11" s="16" t="s">
        <v>42</v>
      </c>
      <c r="F11" s="17" t="s">
        <v>16</v>
      </c>
      <c r="G11" s="4" t="s">
        <v>8</v>
      </c>
      <c r="H11" s="4">
        <v>6</v>
      </c>
      <c r="I11" s="18">
        <v>152000</v>
      </c>
      <c r="J11" s="23"/>
    </row>
    <row r="12" spans="1:10" ht="34.5" x14ac:dyDescent="0.3">
      <c r="A12" s="2"/>
      <c r="B12" s="2" t="s">
        <v>0</v>
      </c>
      <c r="C12" s="2"/>
      <c r="D12" s="2"/>
      <c r="E12" s="2"/>
      <c r="F12" s="2"/>
      <c r="G12" s="1" t="str">
        <f>"카드: "&amp;COUNTIF($G$5:$G$11,"카드")&amp;"건 현금: 건"</f>
        <v>카드: 7건 현금: 건</v>
      </c>
      <c r="H12" s="2"/>
      <c r="I12" s="1" t="str">
        <f>"카드: "&amp;TEXT(SUM(I5:I11),"#,##0")&amp;"원 현금: 0원"</f>
        <v>카드: 944,000원 현금: 0원</v>
      </c>
      <c r="J12" s="24"/>
    </row>
    <row r="13" spans="1:10" x14ac:dyDescent="0.3">
      <c r="I13" s="13"/>
    </row>
  </sheetData>
  <mergeCells count="1">
    <mergeCell ref="A2:I2"/>
  </mergeCells>
  <phoneticPr fontId="1" type="noConversion"/>
  <dataValidations count="1">
    <dataValidation type="list" allowBlank="1" showInputMessage="1" showErrorMessage="1" sqref="F5:F6 F8 F10:F11" xr:uid="{4B2F42EC-FFAE-42B2-A692-E6B40AE88F88}">
      <formula1>#REF!</formula1>
    </dataValidation>
  </dataValidation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기획이사</vt:lpstr>
      <vt:lpstr>사업이사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2025-07-30T23:09:46Z</cp:lastPrinted>
  <dcterms:created xsi:type="dcterms:W3CDTF">2020-07-03T01:31:11Z</dcterms:created>
  <dcterms:modified xsi:type="dcterms:W3CDTF">2025-10-24T04:33:22Z</dcterms:modified>
</cp:coreProperties>
</file>